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\Documents\Dropbox\"/>
    </mc:Choice>
  </mc:AlternateContent>
  <xr:revisionPtr revIDLastSave="0" documentId="13_ncr:1_{591A5B0B-3C99-4807-85E6-CF93E0F66E63}" xr6:coauthVersionLast="47" xr6:coauthVersionMax="47" xr10:uidLastSave="{00000000-0000-0000-0000-000000000000}"/>
  <bookViews>
    <workbookView xWindow="-28910" yWindow="-800" windowWidth="29020" windowHeight="18700" xr2:uid="{BA32F756-224B-4905-B0EA-5AEC3D73BF6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0" i="1"/>
  <c r="B6" i="1"/>
  <c r="B7" i="1"/>
</calcChain>
</file>

<file path=xl/sharedStrings.xml><?xml version="1.0" encoding="utf-8"?>
<sst xmlns="http://schemas.openxmlformats.org/spreadsheetml/2006/main" count="11" uniqueCount="11">
  <si>
    <t>DGF CKD-Epi</t>
  </si>
  <si>
    <t>Sexe (H=1 ; F=0)</t>
  </si>
  <si>
    <t>Age (annèes)</t>
  </si>
  <si>
    <t>Albuminurie (mg/l)</t>
  </si>
  <si>
    <t>Créatinine (U) (mg/l)</t>
  </si>
  <si>
    <t xml:space="preserve">Terms </t>
  </si>
  <si>
    <t>Risque à 2 ans</t>
  </si>
  <si>
    <t>e</t>
  </si>
  <si>
    <t>(valeur maxi = 60)</t>
  </si>
  <si>
    <t>(veleur maxi = 10)</t>
  </si>
  <si>
    <t xml:space="preserve">Risque à 5 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</si>
</sst>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4</xdr:row>
      <xdr:rowOff>9525</xdr:rowOff>
    </xdr:from>
    <xdr:to>
      <xdr:col>9</xdr:col>
      <xdr:colOff>107480</xdr:colOff>
      <xdr:row>5</xdr:row>
      <xdr:rowOff>165057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E6A491-D2AD-4267-A3BB-381048C1A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733425"/>
          <a:ext cx="3857155" cy="333332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 editAs="oneCell">
    <xdr:from>
      <xdr:col>4</xdr:col>
      <xdr:colOff>38100</xdr:colOff>
      <xdr:row>6</xdr:row>
      <xdr:rowOff>123825</xdr:rowOff>
    </xdr:from>
    <xdr:to>
      <xdr:col>18</xdr:col>
      <xdr:colOff>525668</xdr:colOff>
      <xdr:row>40</xdr:row>
      <xdr:rowOff>30954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60E4EF-0746-48E4-ABCB-3A1D467ED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1209675"/>
          <a:ext cx="11152393" cy="6057104"/>
        </a:xfrm>
        <a:prstGeom prst="rect">
          <a:avLst/>
        </a:prstGeom>
      </xdr:spPr>
    </xdr:pic>
    <xdr:clientData/>
  </xdr:twoCellAnchor>
  <xdr:twoCellAnchor editAs="oneCell">
    <xdr:from>
      <xdr:col>3</xdr:col>
      <xdr:colOff>752475</xdr:colOff>
      <xdr:row>42</xdr:row>
      <xdr:rowOff>34925</xdr:rowOff>
    </xdr:from>
    <xdr:to>
      <xdr:col>20</xdr:col>
      <xdr:colOff>277852</xdr:colOff>
      <xdr:row>56</xdr:row>
      <xdr:rowOff>21895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55EFFEF-F54B-4DBA-99F0-6D41DF2CC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0" y="7635875"/>
          <a:ext cx="12476202" cy="2520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2EA3-43D7-488D-A6CB-8CBCA9FBFA8C}">
  <dimension ref="A1:C12"/>
  <sheetViews>
    <sheetView tabSelected="1" workbookViewId="0">
      <selection activeCell="B10" sqref="B10"/>
    </sheetView>
  </sheetViews>
  <sheetFormatPr baseColWidth="10" defaultRowHeight="14.5" x14ac:dyDescent="0.35"/>
  <cols>
    <col min="1" max="1" width="19.54296875" bestFit="1" customWidth="1"/>
    <col min="2" max="2" width="13" customWidth="1"/>
    <col min="3" max="3" width="16.7265625" bestFit="1" customWidth="1"/>
  </cols>
  <sheetData>
    <row r="1" spans="1:3" x14ac:dyDescent="0.35">
      <c r="A1" t="s">
        <v>2</v>
      </c>
      <c r="B1">
        <v>45</v>
      </c>
    </row>
    <row r="2" spans="1:3" x14ac:dyDescent="0.35">
      <c r="A2" t="s">
        <v>1</v>
      </c>
      <c r="B2">
        <v>0</v>
      </c>
    </row>
    <row r="3" spans="1:3" x14ac:dyDescent="0.35">
      <c r="A3" t="s">
        <v>0</v>
      </c>
      <c r="B3">
        <v>10</v>
      </c>
      <c r="C3" t="s">
        <v>8</v>
      </c>
    </row>
    <row r="4" spans="1:3" x14ac:dyDescent="0.35">
      <c r="A4" t="s">
        <v>3</v>
      </c>
      <c r="B4">
        <v>500</v>
      </c>
      <c r="C4" t="s">
        <v>9</v>
      </c>
    </row>
    <row r="5" spans="1:3" x14ac:dyDescent="0.35">
      <c r="A5" t="s">
        <v>4</v>
      </c>
      <c r="B5">
        <v>50</v>
      </c>
    </row>
    <row r="6" spans="1:3" x14ac:dyDescent="0.35">
      <c r="A6" t="s">
        <v>7</v>
      </c>
      <c r="B6" s="2">
        <f>EXP(1)</f>
        <v>2.7182818284590451</v>
      </c>
    </row>
    <row r="7" spans="1:3" x14ac:dyDescent="0.35">
      <c r="A7" t="s">
        <v>5</v>
      </c>
      <c r="B7" s="3">
        <f>(-0.221*(B1/10-7.036))+(0.2467*(B2-0.5642))-(0.5567*(B3/5-7.222))+(0.451*(LN(B4/B5)-5.137))</f>
        <v>2.0500341369403148</v>
      </c>
      <c r="C7" s="2"/>
    </row>
    <row r="10" spans="1:3" x14ac:dyDescent="0.35">
      <c r="A10" t="s">
        <v>6</v>
      </c>
      <c r="B10" s="1">
        <f>100*(1-0.975^(B6^((-0.221*(B1/10-7.036))+(0.2467*(B2-0.5642))-(0.5567*(B3/5-7.222))+(0.451*(LN(B4/B5)-5.137)))))/100</f>
        <v>0.1785407460824191</v>
      </c>
    </row>
    <row r="11" spans="1:3" x14ac:dyDescent="0.35">
      <c r="B11" s="1"/>
    </row>
    <row r="12" spans="1:3" x14ac:dyDescent="0.35">
      <c r="A12" t="s">
        <v>10</v>
      </c>
      <c r="B12" s="1">
        <f>100*(1-0.924^(B6^((-0.221*(B1/10-7.036))+(0.2467*(B2-0.5642))-(0.5567*(B3/5-7.222))+(0.451*(LN(B4/B5)-5.137)))))/100</f>
        <v>0.45882943804033316</v>
      </c>
    </row>
  </sheetData>
  <dataValidations count="1">
    <dataValidation type="list" allowBlank="1" showInputMessage="1" showErrorMessage="1" sqref="B2" xr:uid="{CA0A1C5D-29FF-4755-A17A-43DA789E1E54}">
      <formula1>"0,1"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LEFEVRE Fabrice</dc:creator>
  <cp:lastModifiedBy>Fabrice Lefevre</cp:lastModifiedBy>
  <dcterms:created xsi:type="dcterms:W3CDTF">2025-08-18T15:56:24Z</dcterms:created>
  <dcterms:modified xsi:type="dcterms:W3CDTF">2025-08-18T19:26:24Z</dcterms:modified>
</cp:coreProperties>
</file>